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505" windowHeight="7755" tabRatio="500"/>
  </bookViews>
  <sheets>
    <sheet name="Foglio1" sheetId="1" r:id="rId1"/>
  </sheets>
  <definedNames>
    <definedName name="_xlnm._FilterDatabase" localSheetId="0" hidden="1">Foglio1!$A$1:$N$45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Foglio1!$1:$1</definedName>
    <definedName name="QTA">Foglio1!#REF!</definedName>
    <definedName name="TAGLIA">Foglio1!#REF!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45" i="1" l="1"/>
</calcChain>
</file>

<file path=xl/sharedStrings.xml><?xml version="1.0" encoding="utf-8"?>
<sst xmlns="http://schemas.openxmlformats.org/spreadsheetml/2006/main" count="444" uniqueCount="161">
  <si>
    <t>Ean</t>
  </si>
  <si>
    <t>Marchio</t>
  </si>
  <si>
    <t>Articolo</t>
  </si>
  <si>
    <t>Colore</t>
  </si>
  <si>
    <t>Descrizione colore</t>
  </si>
  <si>
    <t>Descrizione articolo</t>
  </si>
  <si>
    <t>Cat.Omogenea</t>
  </si>
  <si>
    <t>Foto</t>
  </si>
  <si>
    <t>QTY</t>
  </si>
  <si>
    <t>RETAIL PRICE</t>
  </si>
  <si>
    <t>RETAIL AMOUNT</t>
  </si>
  <si>
    <t xml:space="preserve">Made in </t>
  </si>
  <si>
    <t>Composizione</t>
  </si>
  <si>
    <t>Nomenclatura</t>
  </si>
  <si>
    <t>3546457853389</t>
  </si>
  <si>
    <t>CELINE</t>
  </si>
  <si>
    <t>10B553BFL</t>
  </si>
  <si>
    <t>02BA</t>
  </si>
  <si>
    <t>Light Camel/Light Camel</t>
  </si>
  <si>
    <t xml:space="preserve"> Wallet C Charm Slg Quilted Calfskin Large Zipped Wallet</t>
  </si>
  <si>
    <t>PORTAFOGLIO</t>
  </si>
  <si>
    <t>MADE IN ITALY</t>
  </si>
  <si>
    <t>100% Calfskin &amp; calf lining</t>
  </si>
  <si>
    <t>42023100</t>
  </si>
  <si>
    <t>3546457853396</t>
  </si>
  <si>
    <t>03ND</t>
  </si>
  <si>
    <t>Nude/Nude</t>
  </si>
  <si>
    <t>3546458055447</t>
  </si>
  <si>
    <t>07BF</t>
  </si>
  <si>
    <t>Dark blue/Dark blue</t>
  </si>
  <si>
    <t>3546458055461</t>
  </si>
  <si>
    <t>08GC</t>
  </si>
  <si>
    <t>Light Grey/Light Grey</t>
  </si>
  <si>
    <t>3546457853433</t>
  </si>
  <si>
    <t>38NO</t>
  </si>
  <si>
    <t>Black/Black</t>
  </si>
  <si>
    <t>3546457860332</t>
  </si>
  <si>
    <t>10B553BFR</t>
  </si>
  <si>
    <t>36AG</t>
  </si>
  <si>
    <t>Silver/Silver</t>
  </si>
  <si>
    <t xml:space="preserve"> Wallet C Charm Slg Lam.Quilt.Calfskin Large Zipped Wallet</t>
  </si>
  <si>
    <t>3546457853457</t>
  </si>
  <si>
    <t>10B663BFL</t>
  </si>
  <si>
    <t xml:space="preserve"> Wallet C Charm Slg Quilted Calfskin Compact Zipped Wallet</t>
  </si>
  <si>
    <t>3546458055560</t>
  </si>
  <si>
    <t>3546457853761</t>
  </si>
  <si>
    <t>10B803BFL</t>
  </si>
  <si>
    <t xml:space="preserve"> Pouch C Charm Slg Quilted Calfskin Large Pouch</t>
  </si>
  <si>
    <t>POUCH/MINI BEAUTY</t>
  </si>
  <si>
    <t>3546457853860</t>
  </si>
  <si>
    <t>10B813BFL</t>
  </si>
  <si>
    <t xml:space="preserve"> Coin &amp; Card Pouch C Charm Slg Quilted Calfskin Coin &amp; Card Pouch</t>
  </si>
  <si>
    <t>3546458056444</t>
  </si>
  <si>
    <t>10B813BFR</t>
  </si>
  <si>
    <t>35OR</t>
  </si>
  <si>
    <t>Gold/Gold</t>
  </si>
  <si>
    <t>PORTAFOGLIO DONNA / Coin &amp; Card Pouch C Charm Slg Lam.Quilt.Calfskin Coin &amp; Card Pouch</t>
  </si>
  <si>
    <t>3546457865061</t>
  </si>
  <si>
    <t>10B823BFL</t>
  </si>
  <si>
    <t>PORTAFOGLIO DONNA / Coin &amp; Card Pouch C Charm Slg Quilted Calfskin Coin &amp; Card Pouch</t>
  </si>
  <si>
    <t>3546457865856</t>
  </si>
  <si>
    <t>10B823BFR</t>
  </si>
  <si>
    <t>3546458560842</t>
  </si>
  <si>
    <t>10B903BQ8</t>
  </si>
  <si>
    <t>10DC</t>
  </si>
  <si>
    <t>Grey/Grey</t>
  </si>
  <si>
    <t>PORTAFOGLIO DONNA / Wallet C Slg Shiny Smooth Calfskin Wallet On Chain</t>
  </si>
  <si>
    <t>100% Calf &amp; Calf lininig</t>
  </si>
  <si>
    <t>3546458560859</t>
  </si>
  <si>
    <t>27ED</t>
  </si>
  <si>
    <t>Red/Red</t>
  </si>
  <si>
    <t xml:space="preserve"> Wallet C Slg Shiny Smooth Calfskin Wallet On Chain</t>
  </si>
  <si>
    <t>3546458561061</t>
  </si>
  <si>
    <t>10C723BQ8</t>
  </si>
  <si>
    <t xml:space="preserve"> Wallet C Slg Shiny Smooth Calfskin Smal Wallet</t>
  </si>
  <si>
    <t>3546458561146</t>
  </si>
  <si>
    <t>10C913BQ9</t>
  </si>
  <si>
    <t xml:space="preserve"> Iphone XS Max Clutch C Slg Shiny Smooth Calfskin Iphone XS Max Clutch</t>
  </si>
  <si>
    <t>POCHETTE</t>
  </si>
  <si>
    <t>100% Calf &amp; Split Calf Lining</t>
  </si>
  <si>
    <t>3546457850562</t>
  </si>
  <si>
    <t>187253BFA</t>
  </si>
  <si>
    <t>Bag C Patent Calfskin Medium</t>
  </si>
  <si>
    <t>BORSA</t>
  </si>
  <si>
    <t>100% Calfskin &amp; lamb lining</t>
  </si>
  <si>
    <t>42022100</t>
  </si>
  <si>
    <t>3546457850579</t>
  </si>
  <si>
    <t>187253BFB</t>
  </si>
  <si>
    <t xml:space="preserve"> Bag C Shiny Calfskin Medium</t>
  </si>
  <si>
    <t>3546458058981</t>
  </si>
  <si>
    <t>Bag C Shiny Calfskin Medium</t>
  </si>
  <si>
    <t>3546457850586</t>
  </si>
  <si>
    <t>09GM</t>
  </si>
  <si>
    <t>Medium grey/Medium grey</t>
  </si>
  <si>
    <t>3546457850593</t>
  </si>
  <si>
    <t>3546458058998</t>
  </si>
  <si>
    <t>31AN</t>
  </si>
  <si>
    <t>Amazone/Amazone</t>
  </si>
  <si>
    <t>3546457850623</t>
  </si>
  <si>
    <t>187253BFC</t>
  </si>
  <si>
    <t>Bag C Quilted Calfskin Medium</t>
  </si>
  <si>
    <t>3546457850630</t>
  </si>
  <si>
    <t xml:space="preserve"> Bag C Quilted Calfskin Medium</t>
  </si>
  <si>
    <t>3546457850678</t>
  </si>
  <si>
    <t>3546457850685</t>
  </si>
  <si>
    <t>187253BFD</t>
  </si>
  <si>
    <t>01WB</t>
  </si>
  <si>
    <t>White / Black/White / Black</t>
  </si>
  <si>
    <t xml:space="preserve"> Bag C Bicolour Quilted Calfskin Medium</t>
  </si>
  <si>
    <t>3546457850692</t>
  </si>
  <si>
    <t>02LL</t>
  </si>
  <si>
    <t>Light Camel / Black/Light Camel / Black</t>
  </si>
  <si>
    <t>3546458059421</t>
  </si>
  <si>
    <t>03NB</t>
  </si>
  <si>
    <t>Nude / Black/Nude / Black</t>
  </si>
  <si>
    <t>3546457850708</t>
  </si>
  <si>
    <t>27RQ</t>
  </si>
  <si>
    <t>Red / Black/Red / Black</t>
  </si>
  <si>
    <t>3546457861445</t>
  </si>
  <si>
    <t>187253BFZ</t>
  </si>
  <si>
    <t>3546458059254</t>
  </si>
  <si>
    <t>187253BJI</t>
  </si>
  <si>
    <t xml:space="preserve"> Bag C Quilted Suede Calfskin Medium</t>
  </si>
  <si>
    <t>3546458526800</t>
  </si>
  <si>
    <t>187253BNC</t>
  </si>
  <si>
    <t>28LC</t>
  </si>
  <si>
    <t>Light Burgundy / Black/Light Burgundy /</t>
  </si>
  <si>
    <t xml:space="preserve"> Bag C Shiny goatskin &amp; shiny calfs Medium</t>
  </si>
  <si>
    <t>100% Goat+calf &amp; lamb lining</t>
  </si>
  <si>
    <t>3546458075292</t>
  </si>
  <si>
    <t>188153BFI</t>
  </si>
  <si>
    <t>01BC</t>
  </si>
  <si>
    <t>White/White</t>
  </si>
  <si>
    <t>Bag Quilted Calfskin Belt Bag</t>
  </si>
  <si>
    <t>100% Calf &amp; 71%CO+29%PA lining</t>
  </si>
  <si>
    <t>3546458075315</t>
  </si>
  <si>
    <t xml:space="preserve"> Bag Quilted Calfskin Belt Bag</t>
  </si>
  <si>
    <t>3546458075322</t>
  </si>
  <si>
    <t>3546457852184</t>
  </si>
  <si>
    <t>188243BFI</t>
  </si>
  <si>
    <t xml:space="preserve"> Backpack Quilted Calfskin Medium Backpack</t>
  </si>
  <si>
    <t>ZAINI E MARSUPI</t>
  </si>
  <si>
    <t>3546458518164</t>
  </si>
  <si>
    <t>188403BFC</t>
  </si>
  <si>
    <t>10BL</t>
  </si>
  <si>
    <t>Pebble/Pebble</t>
  </si>
  <si>
    <t xml:space="preserve"> Bag C Quilted Calfskin Small</t>
  </si>
  <si>
    <t>3546458059308</t>
  </si>
  <si>
    <t>24PI</t>
  </si>
  <si>
    <t>Pink/Pink</t>
  </si>
  <si>
    <t>3546458059315</t>
  </si>
  <si>
    <t>3546458059155</t>
  </si>
  <si>
    <t>188503BFB</t>
  </si>
  <si>
    <t>Bag C Bicolour Quilted Calfskin Medium</t>
  </si>
  <si>
    <t>3546458369469</t>
  </si>
  <si>
    <t>188503BGY</t>
  </si>
  <si>
    <t xml:space="preserve"> Bag C Suede Calfskin Small with Pampille</t>
  </si>
  <si>
    <t>3546458518218</t>
  </si>
  <si>
    <t>188504BND</t>
  </si>
  <si>
    <t xml:space="preserve"> Bag C Karung Small with Pampille</t>
  </si>
  <si>
    <t>100% Karung (Acrochordus Javanicus /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</si>
</sst>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720</xdr:rowOff>
    </xdr:from>
    <xdr:to>
      <xdr:col>7</xdr:col>
      <xdr:colOff>1446120</xdr:colOff>
      <xdr:row>1</xdr:row>
      <xdr:rowOff>1143000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882280" y="175680"/>
          <a:ext cx="144612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</xdr:row>
      <xdr:rowOff>720</xdr:rowOff>
    </xdr:from>
    <xdr:to>
      <xdr:col>7</xdr:col>
      <xdr:colOff>1209240</xdr:colOff>
      <xdr:row>2</xdr:row>
      <xdr:rowOff>1143000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882280" y="131868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</xdr:row>
      <xdr:rowOff>720</xdr:rowOff>
    </xdr:from>
    <xdr:to>
      <xdr:col>7</xdr:col>
      <xdr:colOff>1469160</xdr:colOff>
      <xdr:row>3</xdr:row>
      <xdr:rowOff>924120</xdr:rowOff>
    </xdr:to>
    <xdr:pic>
      <xdr:nvPicPr>
        <xdr:cNvPr id="4" name="Immagine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882280" y="2461680"/>
          <a:ext cx="1469160" cy="923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4</xdr:row>
      <xdr:rowOff>720</xdr:rowOff>
    </xdr:from>
    <xdr:to>
      <xdr:col>7</xdr:col>
      <xdr:colOff>1469160</xdr:colOff>
      <xdr:row>4</xdr:row>
      <xdr:rowOff>708480</xdr:rowOff>
    </xdr:to>
    <xdr:pic>
      <xdr:nvPicPr>
        <xdr:cNvPr id="5" name="Immagine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8882280" y="3604680"/>
          <a:ext cx="1469160" cy="707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5</xdr:row>
      <xdr:rowOff>720</xdr:rowOff>
    </xdr:from>
    <xdr:to>
      <xdr:col>7</xdr:col>
      <xdr:colOff>1209240</xdr:colOff>
      <xdr:row>5</xdr:row>
      <xdr:rowOff>1143000</xdr:rowOff>
    </xdr:to>
    <xdr:pic>
      <xdr:nvPicPr>
        <xdr:cNvPr id="6" name="Immagine 1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8882280" y="474768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6</xdr:row>
      <xdr:rowOff>720</xdr:rowOff>
    </xdr:from>
    <xdr:to>
      <xdr:col>7</xdr:col>
      <xdr:colOff>1469160</xdr:colOff>
      <xdr:row>6</xdr:row>
      <xdr:rowOff>1023480</xdr:rowOff>
    </xdr:to>
    <xdr:pic>
      <xdr:nvPicPr>
        <xdr:cNvPr id="7" name="Immagine 1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8882280" y="5890680"/>
          <a:ext cx="1469160" cy="1022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7</xdr:row>
      <xdr:rowOff>720</xdr:rowOff>
    </xdr:from>
    <xdr:to>
      <xdr:col>7</xdr:col>
      <xdr:colOff>824400</xdr:colOff>
      <xdr:row>7</xdr:row>
      <xdr:rowOff>1143000</xdr:rowOff>
    </xdr:to>
    <xdr:pic>
      <xdr:nvPicPr>
        <xdr:cNvPr id="8" name="Immagine 1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8882280" y="7033680"/>
          <a:ext cx="82440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8</xdr:row>
      <xdr:rowOff>720</xdr:rowOff>
    </xdr:from>
    <xdr:to>
      <xdr:col>7</xdr:col>
      <xdr:colOff>1209240</xdr:colOff>
      <xdr:row>8</xdr:row>
      <xdr:rowOff>1143000</xdr:rowOff>
    </xdr:to>
    <xdr:pic>
      <xdr:nvPicPr>
        <xdr:cNvPr id="9" name="Immagine 1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8882280" y="817668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9</xdr:row>
      <xdr:rowOff>720</xdr:rowOff>
    </xdr:from>
    <xdr:to>
      <xdr:col>7</xdr:col>
      <xdr:colOff>1469160</xdr:colOff>
      <xdr:row>9</xdr:row>
      <xdr:rowOff>956520</xdr:rowOff>
    </xdr:to>
    <xdr:pic>
      <xdr:nvPicPr>
        <xdr:cNvPr id="10" name="Immagine 2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8882280" y="9319680"/>
          <a:ext cx="1469160" cy="955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10</xdr:row>
      <xdr:rowOff>720</xdr:rowOff>
    </xdr:from>
    <xdr:to>
      <xdr:col>7</xdr:col>
      <xdr:colOff>1209240</xdr:colOff>
      <xdr:row>10</xdr:row>
      <xdr:rowOff>1143000</xdr:rowOff>
    </xdr:to>
    <xdr:pic>
      <xdr:nvPicPr>
        <xdr:cNvPr id="11" name="Immagine 2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882280" y="1046268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11</xdr:row>
      <xdr:rowOff>720</xdr:rowOff>
    </xdr:from>
    <xdr:to>
      <xdr:col>7</xdr:col>
      <xdr:colOff>1469160</xdr:colOff>
      <xdr:row>11</xdr:row>
      <xdr:rowOff>1016280</xdr:rowOff>
    </xdr:to>
    <xdr:pic>
      <xdr:nvPicPr>
        <xdr:cNvPr id="12" name="Immagine 2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8882280" y="11605680"/>
          <a:ext cx="1469160" cy="101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12</xdr:row>
      <xdr:rowOff>720</xdr:rowOff>
    </xdr:from>
    <xdr:to>
      <xdr:col>7</xdr:col>
      <xdr:colOff>1469160</xdr:colOff>
      <xdr:row>12</xdr:row>
      <xdr:rowOff>992520</xdr:rowOff>
    </xdr:to>
    <xdr:pic>
      <xdr:nvPicPr>
        <xdr:cNvPr id="13" name="Immagine 2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8882280" y="12748680"/>
          <a:ext cx="1469160" cy="991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13</xdr:row>
      <xdr:rowOff>720</xdr:rowOff>
    </xdr:from>
    <xdr:to>
      <xdr:col>7</xdr:col>
      <xdr:colOff>1209240</xdr:colOff>
      <xdr:row>13</xdr:row>
      <xdr:rowOff>1143000</xdr:rowOff>
    </xdr:to>
    <xdr:pic>
      <xdr:nvPicPr>
        <xdr:cNvPr id="14" name="Immagine 28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8882280" y="1389168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14</xdr:row>
      <xdr:rowOff>720</xdr:rowOff>
    </xdr:from>
    <xdr:to>
      <xdr:col>7</xdr:col>
      <xdr:colOff>1469160</xdr:colOff>
      <xdr:row>14</xdr:row>
      <xdr:rowOff>722880</xdr:rowOff>
    </xdr:to>
    <xdr:pic>
      <xdr:nvPicPr>
        <xdr:cNvPr id="15" name="Immagine 3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8882280" y="15034680"/>
          <a:ext cx="1469160" cy="72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15</xdr:row>
      <xdr:rowOff>720</xdr:rowOff>
    </xdr:from>
    <xdr:to>
      <xdr:col>7</xdr:col>
      <xdr:colOff>1469160</xdr:colOff>
      <xdr:row>15</xdr:row>
      <xdr:rowOff>740880</xdr:rowOff>
    </xdr:to>
    <xdr:pic>
      <xdr:nvPicPr>
        <xdr:cNvPr id="16" name="Immagine 3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8882280" y="16177680"/>
          <a:ext cx="1469160" cy="74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16</xdr:row>
      <xdr:rowOff>720</xdr:rowOff>
    </xdr:from>
    <xdr:to>
      <xdr:col>7</xdr:col>
      <xdr:colOff>1421640</xdr:colOff>
      <xdr:row>16</xdr:row>
      <xdr:rowOff>1143000</xdr:rowOff>
    </xdr:to>
    <xdr:pic>
      <xdr:nvPicPr>
        <xdr:cNvPr id="17" name="Immagine 3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8882280" y="17320680"/>
          <a:ext cx="14216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18</xdr:row>
      <xdr:rowOff>720</xdr:rowOff>
    </xdr:from>
    <xdr:to>
      <xdr:col>7</xdr:col>
      <xdr:colOff>1209240</xdr:colOff>
      <xdr:row>18</xdr:row>
      <xdr:rowOff>1143000</xdr:rowOff>
    </xdr:to>
    <xdr:pic>
      <xdr:nvPicPr>
        <xdr:cNvPr id="18" name="Immagine 3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8882280" y="1863900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19</xdr:row>
      <xdr:rowOff>720</xdr:rowOff>
    </xdr:from>
    <xdr:to>
      <xdr:col>7</xdr:col>
      <xdr:colOff>1209240</xdr:colOff>
      <xdr:row>19</xdr:row>
      <xdr:rowOff>1143000</xdr:rowOff>
    </xdr:to>
    <xdr:pic>
      <xdr:nvPicPr>
        <xdr:cNvPr id="19" name="Immagine 3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8882280" y="1978200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20</xdr:row>
      <xdr:rowOff>720</xdr:rowOff>
    </xdr:from>
    <xdr:to>
      <xdr:col>7</xdr:col>
      <xdr:colOff>1359000</xdr:colOff>
      <xdr:row>20</xdr:row>
      <xdr:rowOff>1026000</xdr:rowOff>
    </xdr:to>
    <xdr:pic>
      <xdr:nvPicPr>
        <xdr:cNvPr id="20" name="Immagine 4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8882280" y="20925000"/>
          <a:ext cx="1359000" cy="1025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21</xdr:row>
      <xdr:rowOff>720</xdr:rowOff>
    </xdr:from>
    <xdr:to>
      <xdr:col>7</xdr:col>
      <xdr:colOff>1209240</xdr:colOff>
      <xdr:row>21</xdr:row>
      <xdr:rowOff>1143000</xdr:rowOff>
    </xdr:to>
    <xdr:pic>
      <xdr:nvPicPr>
        <xdr:cNvPr id="21" name="Immagine 4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8882280" y="2206800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22</xdr:row>
      <xdr:rowOff>720</xdr:rowOff>
    </xdr:from>
    <xdr:to>
      <xdr:col>7</xdr:col>
      <xdr:colOff>1462320</xdr:colOff>
      <xdr:row>22</xdr:row>
      <xdr:rowOff>1026000</xdr:rowOff>
    </xdr:to>
    <xdr:pic>
      <xdr:nvPicPr>
        <xdr:cNvPr id="22" name="Immagine 4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8882280" y="23211000"/>
          <a:ext cx="1462320" cy="1025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23</xdr:row>
      <xdr:rowOff>720</xdr:rowOff>
    </xdr:from>
    <xdr:to>
      <xdr:col>7</xdr:col>
      <xdr:colOff>1461240</xdr:colOff>
      <xdr:row>23</xdr:row>
      <xdr:rowOff>1026000</xdr:rowOff>
    </xdr:to>
    <xdr:pic>
      <xdr:nvPicPr>
        <xdr:cNvPr id="23" name="Immagine 4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8882280" y="24354000"/>
          <a:ext cx="1461240" cy="1025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24</xdr:row>
      <xdr:rowOff>720</xdr:rowOff>
    </xdr:from>
    <xdr:to>
      <xdr:col>7</xdr:col>
      <xdr:colOff>1259640</xdr:colOff>
      <xdr:row>24</xdr:row>
      <xdr:rowOff>1143000</xdr:rowOff>
    </xdr:to>
    <xdr:pic>
      <xdr:nvPicPr>
        <xdr:cNvPr id="24" name="Immagine 4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8882280" y="25497000"/>
          <a:ext cx="12596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25</xdr:row>
      <xdr:rowOff>720</xdr:rowOff>
    </xdr:from>
    <xdr:to>
      <xdr:col>7</xdr:col>
      <xdr:colOff>1328400</xdr:colOff>
      <xdr:row>25</xdr:row>
      <xdr:rowOff>1026360</xdr:rowOff>
    </xdr:to>
    <xdr:pic>
      <xdr:nvPicPr>
        <xdr:cNvPr id="25" name="Immagine 5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8882280" y="26640000"/>
          <a:ext cx="1328400" cy="1025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26</xdr:row>
      <xdr:rowOff>720</xdr:rowOff>
    </xdr:from>
    <xdr:to>
      <xdr:col>7</xdr:col>
      <xdr:colOff>853920</xdr:colOff>
      <xdr:row>26</xdr:row>
      <xdr:rowOff>1143000</xdr:rowOff>
    </xdr:to>
    <xdr:pic>
      <xdr:nvPicPr>
        <xdr:cNvPr id="26" name="Immagine 5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8882280" y="27783000"/>
          <a:ext cx="85392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27</xdr:row>
      <xdr:rowOff>720</xdr:rowOff>
    </xdr:from>
    <xdr:to>
      <xdr:col>7</xdr:col>
      <xdr:colOff>1209240</xdr:colOff>
      <xdr:row>27</xdr:row>
      <xdr:rowOff>1143000</xdr:rowOff>
    </xdr:to>
    <xdr:pic>
      <xdr:nvPicPr>
        <xdr:cNvPr id="27" name="Immagine 5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8882280" y="2892600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28</xdr:row>
      <xdr:rowOff>720</xdr:rowOff>
    </xdr:from>
    <xdr:to>
      <xdr:col>7</xdr:col>
      <xdr:colOff>1209240</xdr:colOff>
      <xdr:row>28</xdr:row>
      <xdr:rowOff>1143000</xdr:rowOff>
    </xdr:to>
    <xdr:pic>
      <xdr:nvPicPr>
        <xdr:cNvPr id="28" name="Immagine 5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8882280" y="3006900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29</xdr:row>
      <xdr:rowOff>720</xdr:rowOff>
    </xdr:from>
    <xdr:to>
      <xdr:col>7</xdr:col>
      <xdr:colOff>1209240</xdr:colOff>
      <xdr:row>29</xdr:row>
      <xdr:rowOff>1143000</xdr:rowOff>
    </xdr:to>
    <xdr:pic>
      <xdr:nvPicPr>
        <xdr:cNvPr id="29" name="Immagine 5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8882280" y="3121200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30</xdr:row>
      <xdr:rowOff>720</xdr:rowOff>
    </xdr:from>
    <xdr:to>
      <xdr:col>7</xdr:col>
      <xdr:colOff>821160</xdr:colOff>
      <xdr:row>30</xdr:row>
      <xdr:rowOff>1143000</xdr:rowOff>
    </xdr:to>
    <xdr:pic>
      <xdr:nvPicPr>
        <xdr:cNvPr id="30" name="Immagine 6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8882280" y="32355000"/>
          <a:ext cx="82116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31</xdr:row>
      <xdr:rowOff>720</xdr:rowOff>
    </xdr:from>
    <xdr:to>
      <xdr:col>7</xdr:col>
      <xdr:colOff>913680</xdr:colOff>
      <xdr:row>31</xdr:row>
      <xdr:rowOff>1143000</xdr:rowOff>
    </xdr:to>
    <xdr:pic>
      <xdr:nvPicPr>
        <xdr:cNvPr id="31" name="Immagine 6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8882280" y="33498000"/>
          <a:ext cx="91368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33</xdr:row>
      <xdr:rowOff>720</xdr:rowOff>
    </xdr:from>
    <xdr:to>
      <xdr:col>7</xdr:col>
      <xdr:colOff>1465200</xdr:colOff>
      <xdr:row>33</xdr:row>
      <xdr:rowOff>987840</xdr:rowOff>
    </xdr:to>
    <xdr:pic>
      <xdr:nvPicPr>
        <xdr:cNvPr id="32" name="Immagine 64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1"/>
        <a:stretch/>
      </xdr:blipFill>
      <xdr:spPr>
        <a:xfrm>
          <a:off x="8882280" y="34816320"/>
          <a:ext cx="1465200" cy="98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34</xdr:row>
      <xdr:rowOff>720</xdr:rowOff>
    </xdr:from>
    <xdr:to>
      <xdr:col>7</xdr:col>
      <xdr:colOff>761400</xdr:colOff>
      <xdr:row>34</xdr:row>
      <xdr:rowOff>1143000</xdr:rowOff>
    </xdr:to>
    <xdr:pic>
      <xdr:nvPicPr>
        <xdr:cNvPr id="33" name="Immagine 66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/>
        <a:stretch/>
      </xdr:blipFill>
      <xdr:spPr>
        <a:xfrm>
          <a:off x="8882280" y="35959320"/>
          <a:ext cx="76140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35</xdr:row>
      <xdr:rowOff>720</xdr:rowOff>
    </xdr:from>
    <xdr:to>
      <xdr:col>7</xdr:col>
      <xdr:colOff>761400</xdr:colOff>
      <xdr:row>35</xdr:row>
      <xdr:rowOff>1143000</xdr:rowOff>
    </xdr:to>
    <xdr:pic>
      <xdr:nvPicPr>
        <xdr:cNvPr id="34" name="Immagine 68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2"/>
        <a:stretch/>
      </xdr:blipFill>
      <xdr:spPr>
        <a:xfrm>
          <a:off x="8882280" y="37102320"/>
          <a:ext cx="76140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36</xdr:row>
      <xdr:rowOff>720</xdr:rowOff>
    </xdr:from>
    <xdr:to>
      <xdr:col>7</xdr:col>
      <xdr:colOff>1393200</xdr:colOff>
      <xdr:row>36</xdr:row>
      <xdr:rowOff>1143000</xdr:rowOff>
    </xdr:to>
    <xdr:pic>
      <xdr:nvPicPr>
        <xdr:cNvPr id="35" name="Immagine 7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3"/>
        <a:stretch/>
      </xdr:blipFill>
      <xdr:spPr>
        <a:xfrm>
          <a:off x="8882280" y="38245320"/>
          <a:ext cx="139320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37</xdr:row>
      <xdr:rowOff>720</xdr:rowOff>
    </xdr:from>
    <xdr:to>
      <xdr:col>7</xdr:col>
      <xdr:colOff>1209240</xdr:colOff>
      <xdr:row>37</xdr:row>
      <xdr:rowOff>1143000</xdr:rowOff>
    </xdr:to>
    <xdr:pic>
      <xdr:nvPicPr>
        <xdr:cNvPr id="36" name="Immagine 7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8882280" y="3938832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38</xdr:row>
      <xdr:rowOff>720</xdr:rowOff>
    </xdr:from>
    <xdr:to>
      <xdr:col>7</xdr:col>
      <xdr:colOff>1388520</xdr:colOff>
      <xdr:row>38</xdr:row>
      <xdr:rowOff>854280</xdr:rowOff>
    </xdr:to>
    <xdr:pic>
      <xdr:nvPicPr>
        <xdr:cNvPr id="37" name="Immagine 74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8882280" y="40531320"/>
          <a:ext cx="1388520" cy="85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39</xdr:row>
      <xdr:rowOff>720</xdr:rowOff>
    </xdr:from>
    <xdr:to>
      <xdr:col>7</xdr:col>
      <xdr:colOff>1209240</xdr:colOff>
      <xdr:row>39</xdr:row>
      <xdr:rowOff>1143000</xdr:rowOff>
    </xdr:to>
    <xdr:pic>
      <xdr:nvPicPr>
        <xdr:cNvPr id="38" name="Immagine 7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8882280" y="4167432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40</xdr:row>
      <xdr:rowOff>720</xdr:rowOff>
    </xdr:from>
    <xdr:to>
      <xdr:col>7</xdr:col>
      <xdr:colOff>1209240</xdr:colOff>
      <xdr:row>40</xdr:row>
      <xdr:rowOff>1143000</xdr:rowOff>
    </xdr:to>
    <xdr:pic>
      <xdr:nvPicPr>
        <xdr:cNvPr id="39" name="Immagine 7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8882280" y="42817320"/>
          <a:ext cx="120924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41</xdr:row>
      <xdr:rowOff>720</xdr:rowOff>
    </xdr:from>
    <xdr:to>
      <xdr:col>7</xdr:col>
      <xdr:colOff>853920</xdr:colOff>
      <xdr:row>41</xdr:row>
      <xdr:rowOff>1143000</xdr:rowOff>
    </xdr:to>
    <xdr:pic>
      <xdr:nvPicPr>
        <xdr:cNvPr id="40" name="Immagine 8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8882280" y="43960320"/>
          <a:ext cx="853920" cy="1142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42</xdr:row>
      <xdr:rowOff>720</xdr:rowOff>
    </xdr:from>
    <xdr:to>
      <xdr:col>7</xdr:col>
      <xdr:colOff>1469160</xdr:colOff>
      <xdr:row>42</xdr:row>
      <xdr:rowOff>900000</xdr:rowOff>
    </xdr:to>
    <xdr:pic>
      <xdr:nvPicPr>
        <xdr:cNvPr id="41" name="Immagine 8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8882280" y="45103320"/>
          <a:ext cx="1469160" cy="89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0</xdr:colOff>
      <xdr:row>43</xdr:row>
      <xdr:rowOff>720</xdr:rowOff>
    </xdr:from>
    <xdr:to>
      <xdr:col>7</xdr:col>
      <xdr:colOff>1209240</xdr:colOff>
      <xdr:row>43</xdr:row>
      <xdr:rowOff>1143000</xdr:rowOff>
    </xdr:to>
    <xdr:pic>
      <xdr:nvPicPr>
        <xdr:cNvPr id="42" name="Immagine 84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8882280" y="46246320"/>
          <a:ext cx="1209240" cy="1142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45"/>
  <sheetViews>
    <sheetView tabSelected="1" topLeftCell="G1" zoomScaleNormal="100" workbookViewId="0">
      <selection activeCell="K3" sqref="K3"/>
    </sheetView>
  </sheetViews>
  <sheetFormatPr defaultColWidth="8.7109375" defaultRowHeight="15" x14ac:dyDescent="0.25"/>
  <cols>
    <col min="1" max="1" width="14.140625" style="1" hidden="1" customWidth="1"/>
    <col min="2" max="2" width="8.28515625" style="1" customWidth="1"/>
    <col min="3" max="3" width="10.85546875" style="1" customWidth="1"/>
    <col min="4" max="4" width="6.85546875" style="1" customWidth="1"/>
    <col min="5" max="5" width="27.42578125" style="1" customWidth="1"/>
    <col min="6" max="6" width="52.42578125" style="1" customWidth="1"/>
    <col min="7" max="7" width="19.85546875" style="1" customWidth="1"/>
    <col min="8" max="8" width="20.85546875" style="1" customWidth="1"/>
    <col min="9" max="9" width="5.42578125" style="2" customWidth="1"/>
    <col min="10" max="10" width="12.28515625" style="3" customWidth="1"/>
    <col min="11" max="11" width="15.85546875" style="3" customWidth="1"/>
    <col min="12" max="12" width="14" customWidth="1"/>
    <col min="13" max="13" width="31.42578125" customWidth="1"/>
    <col min="14" max="14" width="13.7109375" customWidth="1"/>
    <col min="1018" max="1023" width="11.42578125" customWidth="1"/>
  </cols>
  <sheetData>
    <row r="1" spans="1:1022" s="8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AMD1"/>
      <c r="AME1"/>
      <c r="AMF1"/>
      <c r="AMG1"/>
      <c r="AMH1"/>
    </row>
    <row r="2" spans="1:1022" s="13" customFormat="1" ht="90" customHeight="1" x14ac:dyDescent="0.25">
      <c r="A2" s="9" t="s">
        <v>14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/>
      <c r="I2" s="10">
        <v>166</v>
      </c>
      <c r="J2" s="11">
        <v>600</v>
      </c>
      <c r="K2" s="11">
        <f t="shared" ref="K2:K44" si="0">$I2*J2</f>
        <v>99600</v>
      </c>
      <c r="L2" s="12" t="s">
        <v>21</v>
      </c>
      <c r="M2" s="12" t="s">
        <v>22</v>
      </c>
      <c r="N2" s="12" t="s">
        <v>23</v>
      </c>
      <c r="AMD2"/>
      <c r="AME2"/>
      <c r="AMF2"/>
      <c r="AMG2"/>
      <c r="AMH2"/>
    </row>
    <row r="3" spans="1:1022" s="13" customFormat="1" ht="90" customHeight="1" x14ac:dyDescent="0.25">
      <c r="A3" s="9" t="s">
        <v>24</v>
      </c>
      <c r="B3" s="9" t="s">
        <v>15</v>
      </c>
      <c r="C3" s="9" t="s">
        <v>16</v>
      </c>
      <c r="D3" s="9" t="s">
        <v>25</v>
      </c>
      <c r="E3" s="9" t="s">
        <v>26</v>
      </c>
      <c r="F3" s="9" t="s">
        <v>19</v>
      </c>
      <c r="G3" s="9" t="s">
        <v>20</v>
      </c>
      <c r="H3" s="9"/>
      <c r="I3" s="10">
        <v>4</v>
      </c>
      <c r="J3" s="11">
        <v>600</v>
      </c>
      <c r="K3" s="11">
        <f t="shared" si="0"/>
        <v>2400</v>
      </c>
      <c r="L3" s="12" t="s">
        <v>21</v>
      </c>
      <c r="M3" s="12" t="s">
        <v>22</v>
      </c>
      <c r="N3" s="12" t="s">
        <v>23</v>
      </c>
      <c r="AMD3"/>
      <c r="AME3"/>
      <c r="AMF3"/>
      <c r="AMG3"/>
      <c r="AMH3"/>
    </row>
    <row r="4" spans="1:1022" s="13" customFormat="1" ht="90" customHeight="1" x14ac:dyDescent="0.25">
      <c r="A4" s="9" t="s">
        <v>27</v>
      </c>
      <c r="B4" s="9" t="s">
        <v>15</v>
      </c>
      <c r="C4" s="9" t="s">
        <v>16</v>
      </c>
      <c r="D4" s="9" t="s">
        <v>28</v>
      </c>
      <c r="E4" s="9" t="s">
        <v>29</v>
      </c>
      <c r="F4" s="9" t="s">
        <v>19</v>
      </c>
      <c r="G4" s="9" t="s">
        <v>20</v>
      </c>
      <c r="H4" s="9"/>
      <c r="I4" s="10">
        <v>32</v>
      </c>
      <c r="J4" s="11">
        <v>600</v>
      </c>
      <c r="K4" s="11">
        <f t="shared" si="0"/>
        <v>19200</v>
      </c>
      <c r="L4" s="12" t="s">
        <v>21</v>
      </c>
      <c r="M4" s="12" t="s">
        <v>22</v>
      </c>
      <c r="N4" s="12" t="s">
        <v>23</v>
      </c>
      <c r="AMD4"/>
      <c r="AME4"/>
      <c r="AMF4"/>
      <c r="AMG4"/>
      <c r="AMH4"/>
    </row>
    <row r="5" spans="1:1022" s="13" customFormat="1" ht="90" customHeight="1" x14ac:dyDescent="0.25">
      <c r="A5" s="9" t="s">
        <v>30</v>
      </c>
      <c r="B5" s="9" t="s">
        <v>15</v>
      </c>
      <c r="C5" s="9" t="s">
        <v>16</v>
      </c>
      <c r="D5" s="9" t="s">
        <v>31</v>
      </c>
      <c r="E5" s="9" t="s">
        <v>32</v>
      </c>
      <c r="F5" s="9" t="s">
        <v>19</v>
      </c>
      <c r="G5" s="9" t="s">
        <v>20</v>
      </c>
      <c r="H5" s="9"/>
      <c r="I5" s="10">
        <v>168</v>
      </c>
      <c r="J5" s="11">
        <v>600</v>
      </c>
      <c r="K5" s="11">
        <f t="shared" si="0"/>
        <v>100800</v>
      </c>
      <c r="L5" s="12" t="s">
        <v>21</v>
      </c>
      <c r="M5" s="12" t="s">
        <v>22</v>
      </c>
      <c r="N5" s="12" t="s">
        <v>23</v>
      </c>
      <c r="AMD5"/>
      <c r="AME5"/>
      <c r="AMF5"/>
      <c r="AMG5"/>
      <c r="AMH5"/>
    </row>
    <row r="6" spans="1:1022" s="13" customFormat="1" ht="90" customHeight="1" x14ac:dyDescent="0.25">
      <c r="A6" s="9" t="s">
        <v>33</v>
      </c>
      <c r="B6" s="9" t="s">
        <v>15</v>
      </c>
      <c r="C6" s="9" t="s">
        <v>16</v>
      </c>
      <c r="D6" s="9" t="s">
        <v>34</v>
      </c>
      <c r="E6" s="9" t="s">
        <v>35</v>
      </c>
      <c r="F6" s="9" t="s">
        <v>19</v>
      </c>
      <c r="G6" s="9" t="s">
        <v>20</v>
      </c>
      <c r="H6" s="9"/>
      <c r="I6" s="10">
        <v>306</v>
      </c>
      <c r="J6" s="11">
        <v>600</v>
      </c>
      <c r="K6" s="11">
        <f t="shared" si="0"/>
        <v>183600</v>
      </c>
      <c r="L6" s="12" t="s">
        <v>21</v>
      </c>
      <c r="M6" s="12" t="s">
        <v>22</v>
      </c>
      <c r="N6" s="12" t="s">
        <v>23</v>
      </c>
      <c r="AMD6"/>
      <c r="AME6"/>
      <c r="AMF6"/>
      <c r="AMG6"/>
      <c r="AMH6"/>
    </row>
    <row r="7" spans="1:1022" s="13" customFormat="1" ht="90" customHeight="1" x14ac:dyDescent="0.25">
      <c r="A7" s="9" t="s">
        <v>36</v>
      </c>
      <c r="B7" s="9" t="s">
        <v>15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20</v>
      </c>
      <c r="H7" s="9"/>
      <c r="I7" s="10">
        <v>4</v>
      </c>
      <c r="J7" s="11">
        <v>630</v>
      </c>
      <c r="K7" s="11">
        <f t="shared" si="0"/>
        <v>2520</v>
      </c>
      <c r="L7" s="12" t="s">
        <v>21</v>
      </c>
      <c r="M7" s="12" t="s">
        <v>22</v>
      </c>
      <c r="N7" s="12" t="s">
        <v>23</v>
      </c>
      <c r="AMD7"/>
      <c r="AME7"/>
      <c r="AMF7"/>
      <c r="AMG7"/>
      <c r="AMH7"/>
    </row>
    <row r="8" spans="1:1022" s="13" customFormat="1" ht="90" customHeight="1" x14ac:dyDescent="0.25">
      <c r="A8" s="9" t="s">
        <v>41</v>
      </c>
      <c r="B8" s="9" t="s">
        <v>15</v>
      </c>
      <c r="C8" s="9" t="s">
        <v>42</v>
      </c>
      <c r="D8" s="9" t="s">
        <v>25</v>
      </c>
      <c r="E8" s="9" t="s">
        <v>26</v>
      </c>
      <c r="F8" s="9" t="s">
        <v>43</v>
      </c>
      <c r="G8" s="9" t="s">
        <v>20</v>
      </c>
      <c r="H8" s="9"/>
      <c r="I8" s="10">
        <v>15</v>
      </c>
      <c r="J8" s="11">
        <v>400</v>
      </c>
      <c r="K8" s="11">
        <f t="shared" si="0"/>
        <v>6000</v>
      </c>
      <c r="L8" s="12" t="s">
        <v>21</v>
      </c>
      <c r="M8" s="12" t="s">
        <v>22</v>
      </c>
      <c r="N8" s="12" t="s">
        <v>23</v>
      </c>
      <c r="AMD8"/>
      <c r="AME8"/>
      <c r="AMF8"/>
      <c r="AMG8"/>
      <c r="AMH8"/>
    </row>
    <row r="9" spans="1:1022" s="13" customFormat="1" ht="90" customHeight="1" x14ac:dyDescent="0.25">
      <c r="A9" s="9" t="s">
        <v>44</v>
      </c>
      <c r="B9" s="9" t="s">
        <v>15</v>
      </c>
      <c r="C9" s="9" t="s">
        <v>42</v>
      </c>
      <c r="D9" s="9" t="s">
        <v>31</v>
      </c>
      <c r="E9" s="9" t="s">
        <v>32</v>
      </c>
      <c r="F9" s="9" t="s">
        <v>43</v>
      </c>
      <c r="G9" s="9" t="s">
        <v>20</v>
      </c>
      <c r="H9" s="9"/>
      <c r="I9" s="10">
        <v>7</v>
      </c>
      <c r="J9" s="11">
        <v>400</v>
      </c>
      <c r="K9" s="11">
        <f t="shared" si="0"/>
        <v>2800</v>
      </c>
      <c r="L9" s="12" t="s">
        <v>21</v>
      </c>
      <c r="M9" s="12" t="s">
        <v>22</v>
      </c>
      <c r="N9" s="12" t="s">
        <v>23</v>
      </c>
      <c r="AMD9"/>
      <c r="AME9"/>
      <c r="AMF9"/>
      <c r="AMG9"/>
      <c r="AMH9"/>
    </row>
    <row r="10" spans="1:1022" s="13" customFormat="1" ht="90" customHeight="1" x14ac:dyDescent="0.25">
      <c r="A10" s="9" t="s">
        <v>45</v>
      </c>
      <c r="B10" s="9" t="s">
        <v>15</v>
      </c>
      <c r="C10" s="9" t="s">
        <v>46</v>
      </c>
      <c r="D10" s="9" t="s">
        <v>34</v>
      </c>
      <c r="E10" s="9" t="s">
        <v>35</v>
      </c>
      <c r="F10" s="9" t="s">
        <v>47</v>
      </c>
      <c r="G10" s="9" t="s">
        <v>48</v>
      </c>
      <c r="H10" s="9"/>
      <c r="I10" s="10">
        <v>33</v>
      </c>
      <c r="J10" s="11">
        <v>720</v>
      </c>
      <c r="K10" s="11">
        <f t="shared" si="0"/>
        <v>23760</v>
      </c>
      <c r="L10" s="12" t="s">
        <v>21</v>
      </c>
      <c r="M10" s="12" t="s">
        <v>22</v>
      </c>
      <c r="N10" s="12" t="s">
        <v>23</v>
      </c>
      <c r="AMD10"/>
      <c r="AME10"/>
      <c r="AMF10"/>
      <c r="AMG10"/>
      <c r="AMH10"/>
    </row>
    <row r="11" spans="1:1022" s="13" customFormat="1" ht="90" customHeight="1" x14ac:dyDescent="0.25">
      <c r="A11" s="9" t="s">
        <v>49</v>
      </c>
      <c r="B11" s="9" t="s">
        <v>15</v>
      </c>
      <c r="C11" s="9" t="s">
        <v>50</v>
      </c>
      <c r="D11" s="9" t="s">
        <v>34</v>
      </c>
      <c r="E11" s="9" t="s">
        <v>35</v>
      </c>
      <c r="F11" s="9" t="s">
        <v>51</v>
      </c>
      <c r="G11" s="9" t="s">
        <v>20</v>
      </c>
      <c r="H11" s="9"/>
      <c r="I11" s="10">
        <v>300</v>
      </c>
      <c r="J11" s="11">
        <v>500</v>
      </c>
      <c r="K11" s="11">
        <f t="shared" si="0"/>
        <v>150000</v>
      </c>
      <c r="L11" s="12" t="s">
        <v>21</v>
      </c>
      <c r="M11" s="12" t="s">
        <v>22</v>
      </c>
      <c r="N11" s="12" t="s">
        <v>23</v>
      </c>
      <c r="AMD11"/>
      <c r="AME11"/>
      <c r="AMF11"/>
      <c r="AMG11"/>
      <c r="AMH11"/>
    </row>
    <row r="12" spans="1:1022" s="13" customFormat="1" ht="90" customHeight="1" x14ac:dyDescent="0.25">
      <c r="A12" s="9" t="s">
        <v>52</v>
      </c>
      <c r="B12" s="9" t="s">
        <v>15</v>
      </c>
      <c r="C12" s="9" t="s">
        <v>53</v>
      </c>
      <c r="D12" s="9" t="s">
        <v>54</v>
      </c>
      <c r="E12" s="9" t="s">
        <v>55</v>
      </c>
      <c r="F12" s="9" t="s">
        <v>56</v>
      </c>
      <c r="G12" s="9" t="s">
        <v>20</v>
      </c>
      <c r="H12" s="9"/>
      <c r="I12" s="10">
        <v>5</v>
      </c>
      <c r="J12" s="11">
        <v>520</v>
      </c>
      <c r="K12" s="11">
        <f t="shared" si="0"/>
        <v>2600</v>
      </c>
      <c r="L12" s="12" t="s">
        <v>21</v>
      </c>
      <c r="M12" s="12" t="s">
        <v>22</v>
      </c>
      <c r="N12" s="12" t="s">
        <v>23</v>
      </c>
      <c r="AMD12"/>
      <c r="AME12"/>
      <c r="AMF12"/>
      <c r="AMG12"/>
      <c r="AMH12"/>
    </row>
    <row r="13" spans="1:1022" s="13" customFormat="1" ht="90" customHeight="1" x14ac:dyDescent="0.25">
      <c r="A13" s="9" t="s">
        <v>57</v>
      </c>
      <c r="B13" s="9" t="s">
        <v>15</v>
      </c>
      <c r="C13" s="9" t="s">
        <v>58</v>
      </c>
      <c r="D13" s="9" t="s">
        <v>34</v>
      </c>
      <c r="E13" s="9" t="s">
        <v>35</v>
      </c>
      <c r="F13" s="9" t="s">
        <v>59</v>
      </c>
      <c r="G13" s="9" t="s">
        <v>20</v>
      </c>
      <c r="H13" s="9"/>
      <c r="I13" s="10">
        <v>359</v>
      </c>
      <c r="J13" s="11">
        <v>300</v>
      </c>
      <c r="K13" s="11">
        <f t="shared" si="0"/>
        <v>107700</v>
      </c>
      <c r="L13" s="12" t="s">
        <v>21</v>
      </c>
      <c r="M13" s="12" t="s">
        <v>22</v>
      </c>
      <c r="N13" s="12" t="s">
        <v>23</v>
      </c>
      <c r="AMD13"/>
      <c r="AME13"/>
      <c r="AMF13"/>
      <c r="AMG13"/>
      <c r="AMH13"/>
    </row>
    <row r="14" spans="1:1022" s="13" customFormat="1" ht="90" customHeight="1" x14ac:dyDescent="0.25">
      <c r="A14" s="9" t="s">
        <v>60</v>
      </c>
      <c r="B14" s="9" t="s">
        <v>15</v>
      </c>
      <c r="C14" s="9" t="s">
        <v>61</v>
      </c>
      <c r="D14" s="9" t="s">
        <v>38</v>
      </c>
      <c r="E14" s="9" t="s">
        <v>39</v>
      </c>
      <c r="F14" s="9" t="s">
        <v>56</v>
      </c>
      <c r="G14" s="9" t="s">
        <v>20</v>
      </c>
      <c r="H14" s="9"/>
      <c r="I14" s="10">
        <v>2</v>
      </c>
      <c r="J14" s="11">
        <v>310</v>
      </c>
      <c r="K14" s="11">
        <f t="shared" si="0"/>
        <v>620</v>
      </c>
      <c r="L14" s="12" t="s">
        <v>21</v>
      </c>
      <c r="M14" s="12" t="s">
        <v>22</v>
      </c>
      <c r="N14" s="12" t="s">
        <v>23</v>
      </c>
      <c r="AMD14"/>
      <c r="AME14"/>
      <c r="AMF14"/>
      <c r="AMG14"/>
      <c r="AMH14"/>
    </row>
    <row r="15" spans="1:1022" s="13" customFormat="1" ht="90" customHeight="1" x14ac:dyDescent="0.25">
      <c r="A15" s="9" t="s">
        <v>62</v>
      </c>
      <c r="B15" s="9" t="s">
        <v>15</v>
      </c>
      <c r="C15" s="9" t="s">
        <v>63</v>
      </c>
      <c r="D15" s="9" t="s">
        <v>64</v>
      </c>
      <c r="E15" s="9" t="s">
        <v>65</v>
      </c>
      <c r="F15" s="9" t="s">
        <v>66</v>
      </c>
      <c r="G15" s="9" t="s">
        <v>20</v>
      </c>
      <c r="H15" s="9"/>
      <c r="I15" s="10">
        <v>32</v>
      </c>
      <c r="J15" s="11">
        <v>890</v>
      </c>
      <c r="K15" s="11">
        <f t="shared" si="0"/>
        <v>28480</v>
      </c>
      <c r="L15" s="12" t="s">
        <v>21</v>
      </c>
      <c r="M15" s="12" t="s">
        <v>67</v>
      </c>
      <c r="N15" s="12" t="s">
        <v>23</v>
      </c>
      <c r="AMD15"/>
      <c r="AME15"/>
      <c r="AMF15"/>
      <c r="AMG15"/>
      <c r="AMH15"/>
    </row>
    <row r="16" spans="1:1022" s="13" customFormat="1" ht="90" customHeight="1" x14ac:dyDescent="0.25">
      <c r="A16" s="9" t="s">
        <v>68</v>
      </c>
      <c r="B16" s="9" t="s">
        <v>15</v>
      </c>
      <c r="C16" s="9" t="s">
        <v>63</v>
      </c>
      <c r="D16" s="9" t="s">
        <v>69</v>
      </c>
      <c r="E16" s="9" t="s">
        <v>70</v>
      </c>
      <c r="F16" s="9" t="s">
        <v>71</v>
      </c>
      <c r="G16" s="9" t="s">
        <v>20</v>
      </c>
      <c r="H16" s="9"/>
      <c r="I16" s="10">
        <v>59</v>
      </c>
      <c r="J16" s="11">
        <v>890</v>
      </c>
      <c r="K16" s="11">
        <f t="shared" si="0"/>
        <v>52510</v>
      </c>
      <c r="L16" s="12" t="s">
        <v>21</v>
      </c>
      <c r="M16" s="12" t="s">
        <v>67</v>
      </c>
      <c r="N16" s="12" t="s">
        <v>23</v>
      </c>
      <c r="AMD16"/>
      <c r="AME16"/>
      <c r="AMF16"/>
      <c r="AMG16"/>
      <c r="AMH16"/>
    </row>
    <row r="17" spans="1:1022" s="13" customFormat="1" ht="90" customHeight="1" x14ac:dyDescent="0.25">
      <c r="A17" s="9" t="s">
        <v>72</v>
      </c>
      <c r="B17" s="9" t="s">
        <v>15</v>
      </c>
      <c r="C17" s="9" t="s">
        <v>73</v>
      </c>
      <c r="D17" s="9" t="s">
        <v>34</v>
      </c>
      <c r="E17" s="9" t="s">
        <v>35</v>
      </c>
      <c r="F17" s="9" t="s">
        <v>74</v>
      </c>
      <c r="G17" s="9" t="s">
        <v>20</v>
      </c>
      <c r="H17" s="9"/>
      <c r="I17" s="10">
        <v>12</v>
      </c>
      <c r="J17" s="11">
        <v>550</v>
      </c>
      <c r="K17" s="11">
        <f t="shared" si="0"/>
        <v>6600</v>
      </c>
      <c r="L17" s="12" t="s">
        <v>21</v>
      </c>
      <c r="M17" s="12" t="s">
        <v>67</v>
      </c>
      <c r="N17" s="12" t="s">
        <v>23</v>
      </c>
      <c r="AMD17"/>
      <c r="AME17"/>
      <c r="AMF17"/>
      <c r="AMG17"/>
      <c r="AMH17"/>
    </row>
    <row r="18" spans="1:1022" s="13" customFormat="1" x14ac:dyDescent="0.25">
      <c r="A18" s="9" t="s">
        <v>75</v>
      </c>
      <c r="B18" s="9" t="s">
        <v>15</v>
      </c>
      <c r="C18" s="9" t="s">
        <v>76</v>
      </c>
      <c r="D18" s="9" t="s">
        <v>34</v>
      </c>
      <c r="E18" s="9" t="s">
        <v>35</v>
      </c>
      <c r="F18" s="9" t="s">
        <v>77</v>
      </c>
      <c r="G18" s="9" t="s">
        <v>78</v>
      </c>
      <c r="H18" s="9"/>
      <c r="I18" s="10">
        <v>60</v>
      </c>
      <c r="J18" s="11">
        <v>900</v>
      </c>
      <c r="K18" s="11">
        <f t="shared" si="0"/>
        <v>54000</v>
      </c>
      <c r="L18" s="12" t="s">
        <v>21</v>
      </c>
      <c r="M18" s="12" t="s">
        <v>79</v>
      </c>
      <c r="N18" s="12" t="s">
        <v>23</v>
      </c>
      <c r="AMD18"/>
      <c r="AME18"/>
      <c r="AMF18"/>
      <c r="AMG18"/>
      <c r="AMH18"/>
    </row>
    <row r="19" spans="1:1022" s="13" customFormat="1" ht="90" customHeight="1" x14ac:dyDescent="0.25">
      <c r="A19" s="9" t="s">
        <v>80</v>
      </c>
      <c r="B19" s="9" t="s">
        <v>15</v>
      </c>
      <c r="C19" s="9" t="s">
        <v>81</v>
      </c>
      <c r="D19" s="9" t="s">
        <v>34</v>
      </c>
      <c r="E19" s="9" t="s">
        <v>35</v>
      </c>
      <c r="F19" s="9" t="s">
        <v>82</v>
      </c>
      <c r="G19" s="9" t="s">
        <v>83</v>
      </c>
      <c r="H19" s="9"/>
      <c r="I19" s="10">
        <v>127</v>
      </c>
      <c r="J19" s="11">
        <v>2300</v>
      </c>
      <c r="K19" s="11">
        <f t="shared" si="0"/>
        <v>292100</v>
      </c>
      <c r="L19" s="12" t="s">
        <v>21</v>
      </c>
      <c r="M19" s="12" t="s">
        <v>84</v>
      </c>
      <c r="N19" s="12" t="s">
        <v>85</v>
      </c>
      <c r="AMD19"/>
      <c r="AME19"/>
      <c r="AMF19"/>
      <c r="AMG19"/>
      <c r="AMH19"/>
    </row>
    <row r="20" spans="1:1022" s="13" customFormat="1" ht="90" customHeight="1" x14ac:dyDescent="0.25">
      <c r="A20" s="9" t="s">
        <v>86</v>
      </c>
      <c r="B20" s="9" t="s">
        <v>15</v>
      </c>
      <c r="C20" s="9" t="s">
        <v>87</v>
      </c>
      <c r="D20" s="9" t="s">
        <v>17</v>
      </c>
      <c r="E20" s="9" t="s">
        <v>18</v>
      </c>
      <c r="F20" s="9" t="s">
        <v>88</v>
      </c>
      <c r="G20" s="9" t="s">
        <v>83</v>
      </c>
      <c r="H20" s="9"/>
      <c r="I20" s="10">
        <v>84</v>
      </c>
      <c r="J20" s="11">
        <v>2300</v>
      </c>
      <c r="K20" s="11">
        <f t="shared" si="0"/>
        <v>193200</v>
      </c>
      <c r="L20" s="12" t="s">
        <v>21</v>
      </c>
      <c r="M20" s="12" t="s">
        <v>84</v>
      </c>
      <c r="N20" s="12" t="s">
        <v>85</v>
      </c>
      <c r="AMD20"/>
      <c r="AME20"/>
      <c r="AMF20"/>
      <c r="AMG20"/>
      <c r="AMH20"/>
    </row>
    <row r="21" spans="1:1022" s="13" customFormat="1" ht="90" customHeight="1" x14ac:dyDescent="0.25">
      <c r="A21" s="9" t="s">
        <v>89</v>
      </c>
      <c r="B21" s="9" t="s">
        <v>15</v>
      </c>
      <c r="C21" s="9" t="s">
        <v>87</v>
      </c>
      <c r="D21" s="9" t="s">
        <v>31</v>
      </c>
      <c r="E21" s="9" t="s">
        <v>32</v>
      </c>
      <c r="F21" s="9" t="s">
        <v>90</v>
      </c>
      <c r="G21" s="9" t="s">
        <v>83</v>
      </c>
      <c r="H21" s="9"/>
      <c r="I21" s="10">
        <v>85</v>
      </c>
      <c r="J21" s="11">
        <v>2300</v>
      </c>
      <c r="K21" s="11">
        <f t="shared" si="0"/>
        <v>195500</v>
      </c>
      <c r="L21" s="12" t="s">
        <v>21</v>
      </c>
      <c r="M21" s="12" t="s">
        <v>84</v>
      </c>
      <c r="N21" s="12" t="s">
        <v>85</v>
      </c>
      <c r="AMD21"/>
      <c r="AME21"/>
      <c r="AMF21"/>
      <c r="AMG21"/>
      <c r="AMH21"/>
    </row>
    <row r="22" spans="1:1022" s="13" customFormat="1" ht="90" customHeight="1" x14ac:dyDescent="0.25">
      <c r="A22" s="9" t="s">
        <v>91</v>
      </c>
      <c r="B22" s="9" t="s">
        <v>15</v>
      </c>
      <c r="C22" s="9" t="s">
        <v>87</v>
      </c>
      <c r="D22" s="9" t="s">
        <v>92</v>
      </c>
      <c r="E22" s="9" t="s">
        <v>93</v>
      </c>
      <c r="F22" s="9" t="s">
        <v>88</v>
      </c>
      <c r="G22" s="9" t="s">
        <v>83</v>
      </c>
      <c r="H22" s="9"/>
      <c r="I22" s="10">
        <v>88</v>
      </c>
      <c r="J22" s="11">
        <v>2300</v>
      </c>
      <c r="K22" s="11">
        <f t="shared" si="0"/>
        <v>202400</v>
      </c>
      <c r="L22" s="12" t="s">
        <v>21</v>
      </c>
      <c r="M22" s="12" t="s">
        <v>84</v>
      </c>
      <c r="N22" s="12" t="s">
        <v>85</v>
      </c>
      <c r="AMD22"/>
      <c r="AME22"/>
      <c r="AMF22"/>
      <c r="AMG22"/>
      <c r="AMH22"/>
    </row>
    <row r="23" spans="1:1022" s="13" customFormat="1" ht="90" customHeight="1" x14ac:dyDescent="0.25">
      <c r="A23" s="9" t="s">
        <v>94</v>
      </c>
      <c r="B23" s="9" t="s">
        <v>15</v>
      </c>
      <c r="C23" s="9" t="s">
        <v>87</v>
      </c>
      <c r="D23" s="9" t="s">
        <v>69</v>
      </c>
      <c r="E23" s="9" t="s">
        <v>70</v>
      </c>
      <c r="F23" s="9" t="s">
        <v>90</v>
      </c>
      <c r="G23" s="9" t="s">
        <v>83</v>
      </c>
      <c r="H23" s="9"/>
      <c r="I23" s="10">
        <v>8</v>
      </c>
      <c r="J23" s="11">
        <v>2300</v>
      </c>
      <c r="K23" s="11">
        <f t="shared" si="0"/>
        <v>18400</v>
      </c>
      <c r="L23" s="12" t="s">
        <v>21</v>
      </c>
      <c r="M23" s="12" t="s">
        <v>84</v>
      </c>
      <c r="N23" s="12" t="s">
        <v>85</v>
      </c>
      <c r="AMD23"/>
      <c r="AME23"/>
      <c r="AMF23"/>
      <c r="AMG23"/>
      <c r="AMH23"/>
    </row>
    <row r="24" spans="1:1022" s="13" customFormat="1" ht="90" customHeight="1" x14ac:dyDescent="0.25">
      <c r="A24" s="9" t="s">
        <v>95</v>
      </c>
      <c r="B24" s="9" t="s">
        <v>15</v>
      </c>
      <c r="C24" s="9" t="s">
        <v>87</v>
      </c>
      <c r="D24" s="9" t="s">
        <v>96</v>
      </c>
      <c r="E24" s="9" t="s">
        <v>97</v>
      </c>
      <c r="F24" s="9" t="s">
        <v>90</v>
      </c>
      <c r="G24" s="9" t="s">
        <v>83</v>
      </c>
      <c r="H24" s="9"/>
      <c r="I24" s="10">
        <v>43</v>
      </c>
      <c r="J24" s="11">
        <v>2300</v>
      </c>
      <c r="K24" s="11">
        <f t="shared" si="0"/>
        <v>98900</v>
      </c>
      <c r="L24" s="12" t="s">
        <v>21</v>
      </c>
      <c r="M24" s="12" t="s">
        <v>84</v>
      </c>
      <c r="N24" s="12" t="s">
        <v>85</v>
      </c>
      <c r="AMD24"/>
      <c r="AME24"/>
      <c r="AMF24"/>
      <c r="AMG24"/>
      <c r="AMH24"/>
    </row>
    <row r="25" spans="1:1022" s="13" customFormat="1" ht="90" customHeight="1" x14ac:dyDescent="0.25">
      <c r="A25" s="9" t="s">
        <v>98</v>
      </c>
      <c r="B25" s="9" t="s">
        <v>15</v>
      </c>
      <c r="C25" s="9" t="s">
        <v>99</v>
      </c>
      <c r="D25" s="9" t="s">
        <v>17</v>
      </c>
      <c r="E25" s="9" t="s">
        <v>18</v>
      </c>
      <c r="F25" s="9" t="s">
        <v>100</v>
      </c>
      <c r="G25" s="9" t="s">
        <v>83</v>
      </c>
      <c r="H25" s="9"/>
      <c r="I25" s="10">
        <v>13</v>
      </c>
      <c r="J25" s="11">
        <v>2300</v>
      </c>
      <c r="K25" s="11">
        <f t="shared" si="0"/>
        <v>29900</v>
      </c>
      <c r="L25" s="12" t="s">
        <v>21</v>
      </c>
      <c r="M25" s="12" t="s">
        <v>84</v>
      </c>
      <c r="N25" s="12" t="s">
        <v>85</v>
      </c>
      <c r="AMD25"/>
      <c r="AME25"/>
      <c r="AMF25"/>
      <c r="AMG25"/>
      <c r="AMH25"/>
    </row>
    <row r="26" spans="1:1022" s="13" customFormat="1" ht="90" customHeight="1" x14ac:dyDescent="0.25">
      <c r="A26" s="9" t="s">
        <v>101</v>
      </c>
      <c r="B26" s="9" t="s">
        <v>15</v>
      </c>
      <c r="C26" s="9" t="s">
        <v>99</v>
      </c>
      <c r="D26" s="9" t="s">
        <v>25</v>
      </c>
      <c r="E26" s="9" t="s">
        <v>26</v>
      </c>
      <c r="F26" s="9" t="s">
        <v>102</v>
      </c>
      <c r="G26" s="9" t="s">
        <v>83</v>
      </c>
      <c r="H26" s="9"/>
      <c r="I26" s="10">
        <v>307</v>
      </c>
      <c r="J26" s="11">
        <v>2300</v>
      </c>
      <c r="K26" s="11">
        <f t="shared" si="0"/>
        <v>706100</v>
      </c>
      <c r="L26" s="12" t="s">
        <v>21</v>
      </c>
      <c r="M26" s="12" t="s">
        <v>84</v>
      </c>
      <c r="N26" s="12" t="s">
        <v>85</v>
      </c>
      <c r="AMD26"/>
      <c r="AME26"/>
      <c r="AMF26"/>
      <c r="AMG26"/>
      <c r="AMH26"/>
    </row>
    <row r="27" spans="1:1022" s="13" customFormat="1" ht="90" customHeight="1" x14ac:dyDescent="0.25">
      <c r="A27" s="9" t="s">
        <v>103</v>
      </c>
      <c r="B27" s="9" t="s">
        <v>15</v>
      </c>
      <c r="C27" s="9" t="s">
        <v>99</v>
      </c>
      <c r="D27" s="9" t="s">
        <v>34</v>
      </c>
      <c r="E27" s="9" t="s">
        <v>35</v>
      </c>
      <c r="F27" s="9" t="s">
        <v>102</v>
      </c>
      <c r="G27" s="9" t="s">
        <v>83</v>
      </c>
      <c r="H27" s="9"/>
      <c r="I27" s="10">
        <v>56</v>
      </c>
      <c r="J27" s="11">
        <v>2300</v>
      </c>
      <c r="K27" s="11">
        <f t="shared" si="0"/>
        <v>128800</v>
      </c>
      <c r="L27" s="12" t="s">
        <v>21</v>
      </c>
      <c r="M27" s="12" t="s">
        <v>84</v>
      </c>
      <c r="N27" s="12" t="s">
        <v>85</v>
      </c>
      <c r="AMD27"/>
      <c r="AME27"/>
      <c r="AMF27"/>
      <c r="AMG27"/>
      <c r="AMH27"/>
    </row>
    <row r="28" spans="1:1022" s="13" customFormat="1" ht="90" customHeight="1" x14ac:dyDescent="0.25">
      <c r="A28" s="9" t="s">
        <v>104</v>
      </c>
      <c r="B28" s="9" t="s">
        <v>15</v>
      </c>
      <c r="C28" s="9" t="s">
        <v>105</v>
      </c>
      <c r="D28" s="9" t="s">
        <v>106</v>
      </c>
      <c r="E28" s="9" t="s">
        <v>107</v>
      </c>
      <c r="F28" s="9" t="s">
        <v>108</v>
      </c>
      <c r="G28" s="9" t="s">
        <v>83</v>
      </c>
      <c r="H28" s="9"/>
      <c r="I28" s="10">
        <v>379</v>
      </c>
      <c r="J28" s="11">
        <v>2300</v>
      </c>
      <c r="K28" s="11">
        <f t="shared" si="0"/>
        <v>871700</v>
      </c>
      <c r="L28" s="12" t="s">
        <v>21</v>
      </c>
      <c r="M28" s="12" t="s">
        <v>84</v>
      </c>
      <c r="N28" s="12" t="s">
        <v>85</v>
      </c>
      <c r="AMD28"/>
      <c r="AME28"/>
      <c r="AMF28"/>
      <c r="AMG28"/>
      <c r="AMH28"/>
    </row>
    <row r="29" spans="1:1022" s="13" customFormat="1" ht="90" customHeight="1" x14ac:dyDescent="0.25">
      <c r="A29" s="9" t="s">
        <v>109</v>
      </c>
      <c r="B29" s="9" t="s">
        <v>15</v>
      </c>
      <c r="C29" s="9" t="s">
        <v>105</v>
      </c>
      <c r="D29" s="9" t="s">
        <v>110</v>
      </c>
      <c r="E29" s="9" t="s">
        <v>111</v>
      </c>
      <c r="F29" s="9" t="s">
        <v>108</v>
      </c>
      <c r="G29" s="9" t="s">
        <v>83</v>
      </c>
      <c r="H29" s="9"/>
      <c r="I29" s="10">
        <v>5</v>
      </c>
      <c r="J29" s="11">
        <v>2300</v>
      </c>
      <c r="K29" s="11">
        <f t="shared" si="0"/>
        <v>11500</v>
      </c>
      <c r="L29" s="12" t="s">
        <v>21</v>
      </c>
      <c r="M29" s="12" t="s">
        <v>84</v>
      </c>
      <c r="N29" s="12" t="s">
        <v>85</v>
      </c>
      <c r="AMD29"/>
      <c r="AME29"/>
      <c r="AMF29"/>
      <c r="AMG29"/>
      <c r="AMH29"/>
    </row>
    <row r="30" spans="1:1022" s="13" customFormat="1" ht="90" customHeight="1" x14ac:dyDescent="0.25">
      <c r="A30" s="9" t="s">
        <v>112</v>
      </c>
      <c r="B30" s="9" t="s">
        <v>15</v>
      </c>
      <c r="C30" s="9" t="s">
        <v>105</v>
      </c>
      <c r="D30" s="9" t="s">
        <v>113</v>
      </c>
      <c r="E30" s="9" t="s">
        <v>114</v>
      </c>
      <c r="F30" s="9" t="s">
        <v>108</v>
      </c>
      <c r="G30" s="9" t="s">
        <v>83</v>
      </c>
      <c r="H30" s="9"/>
      <c r="I30" s="10">
        <v>5</v>
      </c>
      <c r="J30" s="11">
        <v>2300</v>
      </c>
      <c r="K30" s="11">
        <f t="shared" si="0"/>
        <v>11500</v>
      </c>
      <c r="L30" s="12" t="s">
        <v>21</v>
      </c>
      <c r="M30" s="12" t="s">
        <v>84</v>
      </c>
      <c r="N30" s="12" t="s">
        <v>85</v>
      </c>
      <c r="AMD30"/>
      <c r="AME30"/>
      <c r="AMF30"/>
      <c r="AMG30"/>
      <c r="AMH30"/>
    </row>
    <row r="31" spans="1:1022" s="13" customFormat="1" ht="90" customHeight="1" x14ac:dyDescent="0.25">
      <c r="A31" s="9" t="s">
        <v>115</v>
      </c>
      <c r="B31" s="9" t="s">
        <v>15</v>
      </c>
      <c r="C31" s="9" t="s">
        <v>105</v>
      </c>
      <c r="D31" s="9" t="s">
        <v>116</v>
      </c>
      <c r="E31" s="9" t="s">
        <v>117</v>
      </c>
      <c r="F31" s="9" t="s">
        <v>108</v>
      </c>
      <c r="G31" s="9" t="s">
        <v>83</v>
      </c>
      <c r="H31" s="9"/>
      <c r="I31" s="10">
        <v>8</v>
      </c>
      <c r="J31" s="11">
        <v>2300</v>
      </c>
      <c r="K31" s="11">
        <f t="shared" si="0"/>
        <v>18400</v>
      </c>
      <c r="L31" s="12" t="s">
        <v>21</v>
      </c>
      <c r="M31" s="12" t="s">
        <v>84</v>
      </c>
      <c r="N31" s="12" t="s">
        <v>85</v>
      </c>
      <c r="AMD31"/>
      <c r="AME31"/>
      <c r="AMF31"/>
      <c r="AMG31"/>
      <c r="AMH31"/>
    </row>
    <row r="32" spans="1:1022" s="13" customFormat="1" ht="90" customHeight="1" x14ac:dyDescent="0.25">
      <c r="A32" s="9" t="s">
        <v>118</v>
      </c>
      <c r="B32" s="9" t="s">
        <v>15</v>
      </c>
      <c r="C32" s="9" t="s">
        <v>119</v>
      </c>
      <c r="D32" s="9" t="s">
        <v>34</v>
      </c>
      <c r="E32" s="9" t="s">
        <v>35</v>
      </c>
      <c r="F32" s="9" t="s">
        <v>100</v>
      </c>
      <c r="G32" s="9" t="s">
        <v>83</v>
      </c>
      <c r="H32" s="9"/>
      <c r="I32" s="10">
        <v>69</v>
      </c>
      <c r="J32" s="11">
        <v>2500</v>
      </c>
      <c r="K32" s="11">
        <f t="shared" si="0"/>
        <v>172500</v>
      </c>
      <c r="L32" s="12" t="s">
        <v>21</v>
      </c>
      <c r="M32" s="12" t="s">
        <v>84</v>
      </c>
      <c r="N32" s="12" t="s">
        <v>85</v>
      </c>
      <c r="AMD32"/>
      <c r="AME32"/>
      <c r="AMF32"/>
      <c r="AMG32"/>
      <c r="AMH32"/>
    </row>
    <row r="33" spans="1:1022" s="13" customFormat="1" x14ac:dyDescent="0.25">
      <c r="A33" s="9" t="s">
        <v>120</v>
      </c>
      <c r="B33" s="9" t="s">
        <v>15</v>
      </c>
      <c r="C33" s="9" t="s">
        <v>121</v>
      </c>
      <c r="D33" s="9" t="s">
        <v>34</v>
      </c>
      <c r="E33" s="9" t="s">
        <v>35</v>
      </c>
      <c r="F33" s="9" t="s">
        <v>122</v>
      </c>
      <c r="G33" s="9" t="s">
        <v>83</v>
      </c>
      <c r="H33" s="9"/>
      <c r="I33" s="10">
        <v>124</v>
      </c>
      <c r="J33" s="11">
        <v>2200</v>
      </c>
      <c r="K33" s="11">
        <f t="shared" si="0"/>
        <v>272800</v>
      </c>
      <c r="L33" s="12" t="s">
        <v>21</v>
      </c>
      <c r="M33" s="12" t="s">
        <v>22</v>
      </c>
      <c r="N33" s="12" t="s">
        <v>85</v>
      </c>
      <c r="AMD33"/>
      <c r="AME33"/>
      <c r="AMF33"/>
      <c r="AMG33"/>
      <c r="AMH33"/>
    </row>
    <row r="34" spans="1:1022" s="13" customFormat="1" ht="90" customHeight="1" x14ac:dyDescent="0.25">
      <c r="A34" s="9" t="s">
        <v>123</v>
      </c>
      <c r="B34" s="9" t="s">
        <v>15</v>
      </c>
      <c r="C34" s="9" t="s">
        <v>124</v>
      </c>
      <c r="D34" s="9" t="s">
        <v>125</v>
      </c>
      <c r="E34" s="9" t="s">
        <v>126</v>
      </c>
      <c r="F34" s="9" t="s">
        <v>127</v>
      </c>
      <c r="G34" s="9" t="s">
        <v>83</v>
      </c>
      <c r="H34" s="9"/>
      <c r="I34" s="10">
        <v>31</v>
      </c>
      <c r="J34" s="11">
        <v>2300</v>
      </c>
      <c r="K34" s="11">
        <f t="shared" si="0"/>
        <v>71300</v>
      </c>
      <c r="L34" s="12" t="s">
        <v>21</v>
      </c>
      <c r="M34" s="12" t="s">
        <v>128</v>
      </c>
      <c r="N34" s="12" t="s">
        <v>85</v>
      </c>
      <c r="AMD34"/>
      <c r="AME34"/>
      <c r="AMF34"/>
      <c r="AMG34"/>
      <c r="AMH34"/>
    </row>
    <row r="35" spans="1:1022" s="13" customFormat="1" ht="90" customHeight="1" x14ac:dyDescent="0.25">
      <c r="A35" s="9" t="s">
        <v>129</v>
      </c>
      <c r="B35" s="9" t="s">
        <v>15</v>
      </c>
      <c r="C35" s="9" t="s">
        <v>130</v>
      </c>
      <c r="D35" s="9" t="s">
        <v>131</v>
      </c>
      <c r="E35" s="9" t="s">
        <v>132</v>
      </c>
      <c r="F35" s="9" t="s">
        <v>133</v>
      </c>
      <c r="G35" s="9" t="s">
        <v>83</v>
      </c>
      <c r="H35" s="9"/>
      <c r="I35" s="10">
        <v>10</v>
      </c>
      <c r="J35" s="11">
        <v>1200</v>
      </c>
      <c r="K35" s="11">
        <f t="shared" si="0"/>
        <v>12000</v>
      </c>
      <c r="L35" s="12" t="s">
        <v>21</v>
      </c>
      <c r="M35" s="12" t="s">
        <v>134</v>
      </c>
      <c r="N35" s="12" t="s">
        <v>85</v>
      </c>
      <c r="AMD35"/>
      <c r="AME35"/>
      <c r="AMF35"/>
      <c r="AMG35"/>
      <c r="AMH35"/>
    </row>
    <row r="36" spans="1:1022" s="13" customFormat="1" ht="90" customHeight="1" x14ac:dyDescent="0.25">
      <c r="A36" s="9" t="s">
        <v>135</v>
      </c>
      <c r="B36" s="9" t="s">
        <v>15</v>
      </c>
      <c r="C36" s="9" t="s">
        <v>130</v>
      </c>
      <c r="D36" s="9" t="s">
        <v>69</v>
      </c>
      <c r="E36" s="9" t="s">
        <v>70</v>
      </c>
      <c r="F36" s="9" t="s">
        <v>136</v>
      </c>
      <c r="G36" s="9" t="s">
        <v>83</v>
      </c>
      <c r="H36" s="9"/>
      <c r="I36" s="10">
        <v>14</v>
      </c>
      <c r="J36" s="11">
        <v>1200</v>
      </c>
      <c r="K36" s="11">
        <f t="shared" si="0"/>
        <v>16800</v>
      </c>
      <c r="L36" s="12" t="s">
        <v>21</v>
      </c>
      <c r="M36" s="12" t="s">
        <v>134</v>
      </c>
      <c r="N36" s="12" t="s">
        <v>85</v>
      </c>
      <c r="AMD36"/>
      <c r="AME36"/>
      <c r="AMF36"/>
      <c r="AMG36"/>
      <c r="AMH36"/>
    </row>
    <row r="37" spans="1:1022" s="13" customFormat="1" ht="90" customHeight="1" x14ac:dyDescent="0.25">
      <c r="A37" s="9" t="s">
        <v>137</v>
      </c>
      <c r="B37" s="9" t="s">
        <v>15</v>
      </c>
      <c r="C37" s="9" t="s">
        <v>130</v>
      </c>
      <c r="D37" s="9" t="s">
        <v>34</v>
      </c>
      <c r="E37" s="9" t="s">
        <v>35</v>
      </c>
      <c r="F37" s="9" t="s">
        <v>136</v>
      </c>
      <c r="G37" s="9" t="s">
        <v>83</v>
      </c>
      <c r="H37" s="9"/>
      <c r="I37" s="10">
        <v>6</v>
      </c>
      <c r="J37" s="11">
        <v>1200</v>
      </c>
      <c r="K37" s="11">
        <f t="shared" si="0"/>
        <v>7200</v>
      </c>
      <c r="L37" s="12" t="s">
        <v>21</v>
      </c>
      <c r="M37" s="12" t="s">
        <v>134</v>
      </c>
      <c r="N37" s="12" t="s">
        <v>85</v>
      </c>
      <c r="AMD37"/>
      <c r="AME37"/>
      <c r="AMF37"/>
      <c r="AMG37"/>
      <c r="AMH37"/>
    </row>
    <row r="38" spans="1:1022" s="13" customFormat="1" ht="90" customHeight="1" x14ac:dyDescent="0.25">
      <c r="A38" s="9" t="s">
        <v>138</v>
      </c>
      <c r="B38" s="9" t="s">
        <v>15</v>
      </c>
      <c r="C38" s="9" t="s">
        <v>139</v>
      </c>
      <c r="D38" s="9" t="s">
        <v>34</v>
      </c>
      <c r="E38" s="9" t="s">
        <v>35</v>
      </c>
      <c r="F38" s="9" t="s">
        <v>140</v>
      </c>
      <c r="G38" s="9" t="s">
        <v>141</v>
      </c>
      <c r="H38" s="9"/>
      <c r="I38" s="10">
        <v>276</v>
      </c>
      <c r="J38" s="11">
        <v>2400</v>
      </c>
      <c r="K38" s="11">
        <f t="shared" si="0"/>
        <v>662400</v>
      </c>
      <c r="L38" s="12" t="s">
        <v>21</v>
      </c>
      <c r="M38" s="12" t="s">
        <v>134</v>
      </c>
      <c r="N38" s="12" t="s">
        <v>85</v>
      </c>
      <c r="AMD38"/>
      <c r="AME38"/>
      <c r="AMF38"/>
      <c r="AMG38"/>
      <c r="AMH38"/>
    </row>
    <row r="39" spans="1:1022" s="13" customFormat="1" ht="90" customHeight="1" x14ac:dyDescent="0.25">
      <c r="A39" s="9" t="s">
        <v>142</v>
      </c>
      <c r="B39" s="9" t="s">
        <v>15</v>
      </c>
      <c r="C39" s="9" t="s">
        <v>143</v>
      </c>
      <c r="D39" s="9" t="s">
        <v>144</v>
      </c>
      <c r="E39" s="9" t="s">
        <v>145</v>
      </c>
      <c r="F39" s="9" t="s">
        <v>146</v>
      </c>
      <c r="G39" s="9" t="s">
        <v>83</v>
      </c>
      <c r="H39" s="9"/>
      <c r="I39" s="10">
        <v>5</v>
      </c>
      <c r="J39" s="11">
        <v>1950</v>
      </c>
      <c r="K39" s="11">
        <f t="shared" si="0"/>
        <v>9750</v>
      </c>
      <c r="L39" s="12" t="s">
        <v>21</v>
      </c>
      <c r="M39" s="12" t="s">
        <v>84</v>
      </c>
      <c r="N39" s="12" t="s">
        <v>85</v>
      </c>
      <c r="AMD39"/>
      <c r="AME39"/>
      <c r="AMF39"/>
      <c r="AMG39"/>
      <c r="AMH39"/>
    </row>
    <row r="40" spans="1:1022" s="13" customFormat="1" ht="90" customHeight="1" x14ac:dyDescent="0.25">
      <c r="A40" s="9" t="s">
        <v>147</v>
      </c>
      <c r="B40" s="9" t="s">
        <v>15</v>
      </c>
      <c r="C40" s="9" t="s">
        <v>143</v>
      </c>
      <c r="D40" s="9" t="s">
        <v>148</v>
      </c>
      <c r="E40" s="9" t="s">
        <v>149</v>
      </c>
      <c r="F40" s="9" t="s">
        <v>146</v>
      </c>
      <c r="G40" s="9" t="s">
        <v>83</v>
      </c>
      <c r="H40" s="9"/>
      <c r="I40" s="10">
        <v>5</v>
      </c>
      <c r="J40" s="11">
        <v>1950</v>
      </c>
      <c r="K40" s="11">
        <f t="shared" si="0"/>
        <v>9750</v>
      </c>
      <c r="L40" s="12" t="s">
        <v>21</v>
      </c>
      <c r="M40" s="12" t="s">
        <v>84</v>
      </c>
      <c r="N40" s="12" t="s">
        <v>85</v>
      </c>
      <c r="AMD40"/>
      <c r="AME40"/>
      <c r="AMF40"/>
      <c r="AMG40"/>
      <c r="AMH40"/>
    </row>
    <row r="41" spans="1:1022" s="13" customFormat="1" ht="90" customHeight="1" x14ac:dyDescent="0.25">
      <c r="A41" s="9" t="s">
        <v>150</v>
      </c>
      <c r="B41" s="9" t="s">
        <v>15</v>
      </c>
      <c r="C41" s="9" t="s">
        <v>143</v>
      </c>
      <c r="D41" s="9" t="s">
        <v>34</v>
      </c>
      <c r="E41" s="9" t="s">
        <v>35</v>
      </c>
      <c r="F41" s="9" t="s">
        <v>146</v>
      </c>
      <c r="G41" s="9" t="s">
        <v>83</v>
      </c>
      <c r="H41" s="9"/>
      <c r="I41" s="10">
        <v>78</v>
      </c>
      <c r="J41" s="11">
        <v>1950</v>
      </c>
      <c r="K41" s="11">
        <f t="shared" si="0"/>
        <v>152100</v>
      </c>
      <c r="L41" s="12" t="s">
        <v>21</v>
      </c>
      <c r="M41" s="12" t="s">
        <v>84</v>
      </c>
      <c r="N41" s="12" t="s">
        <v>85</v>
      </c>
      <c r="AMD41"/>
      <c r="AME41"/>
      <c r="AMF41"/>
      <c r="AMG41"/>
      <c r="AMH41"/>
    </row>
    <row r="42" spans="1:1022" s="13" customFormat="1" ht="90" customHeight="1" x14ac:dyDescent="0.25">
      <c r="A42" s="9" t="s">
        <v>151</v>
      </c>
      <c r="B42" s="9" t="s">
        <v>15</v>
      </c>
      <c r="C42" s="9" t="s">
        <v>152</v>
      </c>
      <c r="D42" s="9" t="s">
        <v>34</v>
      </c>
      <c r="E42" s="9" t="s">
        <v>35</v>
      </c>
      <c r="F42" s="9" t="s">
        <v>153</v>
      </c>
      <c r="G42" s="9" t="s">
        <v>83</v>
      </c>
      <c r="H42" s="9"/>
      <c r="I42" s="10">
        <v>95</v>
      </c>
      <c r="J42" s="11">
        <v>1950</v>
      </c>
      <c r="K42" s="11">
        <f t="shared" si="0"/>
        <v>185250</v>
      </c>
      <c r="L42" s="12" t="s">
        <v>21</v>
      </c>
      <c r="M42" s="12" t="s">
        <v>84</v>
      </c>
      <c r="N42" s="12" t="s">
        <v>85</v>
      </c>
      <c r="AMD42"/>
      <c r="AME42"/>
      <c r="AMF42"/>
      <c r="AMG42"/>
      <c r="AMH42"/>
    </row>
    <row r="43" spans="1:1022" s="13" customFormat="1" ht="90" customHeight="1" x14ac:dyDescent="0.25">
      <c r="A43" s="9" t="s">
        <v>154</v>
      </c>
      <c r="B43" s="9" t="s">
        <v>15</v>
      </c>
      <c r="C43" s="9" t="s">
        <v>155</v>
      </c>
      <c r="D43" s="9" t="s">
        <v>34</v>
      </c>
      <c r="E43" s="9" t="s">
        <v>35</v>
      </c>
      <c r="F43" s="9" t="s">
        <v>156</v>
      </c>
      <c r="G43" s="9" t="s">
        <v>83</v>
      </c>
      <c r="H43" s="9"/>
      <c r="I43" s="10">
        <v>113</v>
      </c>
      <c r="J43" s="11">
        <v>1850</v>
      </c>
      <c r="K43" s="11">
        <f t="shared" si="0"/>
        <v>209050</v>
      </c>
      <c r="L43" s="12" t="s">
        <v>21</v>
      </c>
      <c r="M43" s="12" t="s">
        <v>22</v>
      </c>
      <c r="N43" s="12" t="s">
        <v>85</v>
      </c>
      <c r="AMD43"/>
      <c r="AME43"/>
      <c r="AMF43"/>
      <c r="AMG43"/>
      <c r="AMH43"/>
    </row>
    <row r="44" spans="1:1022" s="13" customFormat="1" ht="90" customHeight="1" x14ac:dyDescent="0.25">
      <c r="A44" s="9" t="s">
        <v>157</v>
      </c>
      <c r="B44" s="9" t="s">
        <v>15</v>
      </c>
      <c r="C44" s="9" t="s">
        <v>158</v>
      </c>
      <c r="D44" s="9" t="s">
        <v>34</v>
      </c>
      <c r="E44" s="9" t="s">
        <v>35</v>
      </c>
      <c r="F44" s="9" t="s">
        <v>159</v>
      </c>
      <c r="G44" s="9" t="s">
        <v>83</v>
      </c>
      <c r="H44" s="9"/>
      <c r="I44" s="10">
        <v>33</v>
      </c>
      <c r="J44" s="11">
        <v>2400</v>
      </c>
      <c r="K44" s="11">
        <f t="shared" si="0"/>
        <v>79200</v>
      </c>
      <c r="L44" s="12" t="s">
        <v>21</v>
      </c>
      <c r="M44" s="12" t="s">
        <v>160</v>
      </c>
      <c r="N44" s="12" t="s">
        <v>85</v>
      </c>
      <c r="AMD44"/>
      <c r="AME44"/>
      <c r="AMF44"/>
      <c r="AMG44"/>
      <c r="AMH44"/>
    </row>
    <row r="45" spans="1:1022" x14ac:dyDescent="0.25">
      <c r="A45" s="9"/>
      <c r="B45" s="9"/>
      <c r="C45" s="9"/>
      <c r="D45" s="9"/>
      <c r="E45" s="9"/>
      <c r="F45" s="9"/>
      <c r="G45" s="9"/>
      <c r="H45" s="9"/>
      <c r="I45" s="14">
        <f>SUM(I2:I44)</f>
        <v>3631</v>
      </c>
      <c r="J45" s="15"/>
      <c r="K45" s="16">
        <f>SUM(K2:K44)</f>
        <v>5481690</v>
      </c>
      <c r="L45" s="12"/>
      <c r="M45" s="12"/>
    </row>
  </sheetData>
  <autoFilter ref="A1:N45"/>
  <pageMargins left="0.31527777777777799" right="0.31527777777777799" top="0.35416666666666702" bottom="0.35416666666666702" header="0.51180555555555496" footer="0.51180555555555496"/>
  <pageSetup paperSize="8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>1</cp:revision>
  <cp:lastPrinted>2020-09-01T10:42:37Z</cp:lastPrinted>
  <dcterms:created xsi:type="dcterms:W3CDTF">2016-01-26T17:18:08Z</dcterms:created>
  <dcterms:modified xsi:type="dcterms:W3CDTF">2020-09-18T07:21:56Z</dcterms:modified>
  <cp:category/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